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v\ai3\Documentation\Examples\"/>
    </mc:Choice>
  </mc:AlternateContent>
  <xr:revisionPtr revIDLastSave="0" documentId="13_ncr:1_{EDA057BF-01FE-4747-81A7-A4A33EA30127}" xr6:coauthVersionLast="34" xr6:coauthVersionMax="34" xr10:uidLastSave="{00000000-0000-0000-0000-000000000000}"/>
  <bookViews>
    <workbookView xWindow="360" yWindow="60" windowWidth="17235" windowHeight="21840" activeTab="1" xr2:uid="{00000000-000D-0000-FFFF-FFFF00000000}"/>
  </bookViews>
  <sheets>
    <sheet name="Data" sheetId="1" r:id="rId1"/>
    <sheet name="Ferritin" sheetId="56" r:id="rId2"/>
  </sheets>
  <definedNames>
    <definedName name="__ai3_dataset_1336820782_range_1951909339" localSheetId="0" hidden="1">Data!$A$3:$B$28</definedName>
    <definedName name="__ai3_dataset_1336820782_range_198392503" localSheetId="0" hidden="1">Data!$A$3</definedName>
    <definedName name="__ai3_dataset_1336820782_range_240864155" localSheetId="0" hidden="1">Data!$B$3</definedName>
    <definedName name="__ai3_mode" localSheetId="1" hidden="1">"Portrait"</definedName>
    <definedName name="__ai3_report_dataset_33071734" localSheetId="1" hidden="1">Data!$A$3:$B$28</definedName>
    <definedName name="__ai3_report_range_121247303" localSheetId="1" hidden="1">Ferritin!$A$1</definedName>
    <definedName name="__ai3_section_controller_levels" localSheetId="1" hidden="1">Ferritin!$36:$37</definedName>
    <definedName name="__ai3_section_descriptives_" localSheetId="1" hidden="1">Ferritin!$9:$40</definedName>
    <definedName name="__ai3_section_descriptives_variabilityplot_" localSheetId="1" hidden="1">Ferritin!$11:$29</definedName>
    <definedName name="__ai3_section_descriptives_variabilityplot_plots_" localSheetId="1" hidden="1">Ferritin!$11:$29</definedName>
    <definedName name="__ai3_section_trueness_" localSheetId="1" hidden="1">Ferritin!$42:$75</definedName>
    <definedName name="__ai3_section_trueness_estimates" localSheetId="1" hidden="1">Ferritin!$74:$75,Ferritin!$66:$70</definedName>
    <definedName name="__ai3_section_trueness_plot" localSheetId="1" hidden="1">Ferritin!$43:$64</definedName>
    <definedName name="__ai3_signoff" localSheetId="1" hidden="1">Ferritin!$77:$77</definedName>
    <definedName name="_xlnm.Print_Area" localSheetId="1">Ferritin!$A$1:$J$75</definedName>
    <definedName name="_xlnm.Print_Titles" localSheetId="1">Ferritin!$1:$8</definedName>
  </definedNames>
  <calcPr calcId="145621"/>
</workbook>
</file>

<file path=xl/sharedStrings.xml><?xml version="1.0" encoding="utf-8"?>
<sst xmlns="http://schemas.openxmlformats.org/spreadsheetml/2006/main" count="44" uniqueCount="37">
  <si>
    <t>Run</t>
  </si>
  <si>
    <t>Ferritin (ug/L)</t>
  </si>
  <si>
    <t>MSA: Ferritin</t>
  </si>
  <si>
    <t> </t>
  </si>
  <si>
    <t>Mean</t>
  </si>
  <si>
    <t>CLSI EP15-A3: Example 1Z</t>
  </si>
  <si>
    <t>Trueness</t>
  </si>
  <si>
    <t>Assigned value </t>
  </si>
  <si>
    <t>Bias</t>
  </si>
  <si>
    <t>p-value</t>
  </si>
  <si>
    <t>H0: δ = 0
The bias is equal to 0.
H1: δ ≠ 0
The bias is not equal to 0.</t>
  </si>
  <si>
    <t>Student's t-test</t>
  </si>
  <si>
    <t>Difference</t>
  </si>
  <si>
    <t>SE</t>
  </si>
  <si>
    <t>t statistic</t>
  </si>
  <si>
    <t>DF</t>
  </si>
  <si>
    <t>Descriptives</t>
  </si>
  <si>
    <t>1</t>
  </si>
  <si>
    <t>2</t>
  </si>
  <si>
    <t>3</t>
  </si>
  <si>
    <t>4</t>
  </si>
  <si>
    <t>5</t>
  </si>
  <si>
    <t>N</t>
  </si>
  <si>
    <t>Assigned value</t>
  </si>
  <si>
    <t>Recovery</t>
  </si>
  <si>
    <r>
      <t>1</t>
    </r>
    <r>
      <rPr>
        <sz val="9"/>
        <color rgb="FF4F8527"/>
        <rFont val="Calibri"/>
        <family val="2"/>
        <scheme val="minor"/>
      </rPr>
      <t xml:space="preserve"> Do not reject the null hypothesis at the 1.67% significance level.</t>
    </r>
  </si>
  <si>
    <t>Allowable bias</t>
  </si>
  <si>
    <t>N </t>
  </si>
  <si>
    <t>Mean SE</t>
  </si>
  <si>
    <t>98.3% CI</t>
  </si>
  <si>
    <t>Design </t>
  </si>
  <si>
    <t>Uncertainty SE</t>
  </si>
  <si>
    <t>PT sample</t>
  </si>
  <si>
    <t>v5.01</t>
  </si>
  <si>
    <t>Last updated 10 August 2018 at 12:12 by Simon</t>
  </si>
  <si>
    <t>5 Run x 5 Observations</t>
  </si>
  <si>
    <t>Unequal number of observations for all possible combinations of factor levels.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</si>
</sst>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[&lt;0.0001]&quot;&lt;0.0001&quot;;0.0000;0.0000"/>
    <numFmt numFmtId="167" formatCode="&quot;±&quot;0.0%"/>
    <numFmt numFmtId="168" formatCode="\t\o\ 0.0%;\t\o\ \-0.0%;\t\o\ @"/>
  </numFmts>
  <fonts count="11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quotePrefix="1" applyFont="1" applyBorder="1" applyAlignment="1">
      <alignment horizontal="right" wrapText="1"/>
    </xf>
    <xf numFmtId="0" fontId="6" fillId="0" borderId="3" xfId="0" quotePrefix="1" applyFont="1" applyBorder="1" applyAlignment="1">
      <alignment horizontal="centerContinuous" wrapText="1"/>
    </xf>
    <xf numFmtId="0" fontId="6" fillId="0" borderId="4" xfId="0" quotePrefix="1" applyFont="1" applyBorder="1" applyAlignment="1">
      <alignment horizontal="centerContinuous" wrapText="1"/>
    </xf>
    <xf numFmtId="0" fontId="6" fillId="0" borderId="6" xfId="0" quotePrefix="1" applyFont="1" applyBorder="1" applyAlignment="1">
      <alignment horizontal="centerContinuous" wrapText="1"/>
    </xf>
    <xf numFmtId="0" fontId="6" fillId="0" borderId="8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Continuous" wrapText="1"/>
    </xf>
    <xf numFmtId="164" fontId="3" fillId="0" borderId="0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166" fontId="8" fillId="0" borderId="0" xfId="0" applyNumberFormat="1" applyFont="1" applyAlignment="1">
      <alignment horizontal="right" vertical="center" indent="1"/>
    </xf>
    <xf numFmtId="167" fontId="3" fillId="0" borderId="7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10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2" fontId="3" fillId="0" borderId="7" xfId="0" applyNumberFormat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0" fillId="0" borderId="0" xfId="0" applyAlignment="1">
      <alignment horizontal="left" vertical="center" wrapText="1" indent="6"/>
    </xf>
    <xf numFmtId="0" fontId="7" fillId="0" borderId="0" xfId="0" quotePrefix="1" applyFont="1" applyAlignment="1">
      <alignment horizontal="left" vertical="center" wrapText="1" indent="6"/>
    </xf>
    <xf numFmtId="0" fontId="10" fillId="0" borderId="0" xfId="0" quotePrefix="1" applyFont="1" applyAlignment="1">
      <alignment horizontal="left" vertical="center" wrapText="1" indent="6"/>
    </xf>
    <xf numFmtId="0" fontId="3" fillId="0" borderId="5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28571428571428"/>
          <c:y val="3.1963470319634701E-2"/>
          <c:w val="0.87866927592954991"/>
          <c:h val="0.81735159817351599"/>
        </c:manualLayout>
      </c:layout>
      <c:barChart>
        <c:barDir val="col"/>
        <c:grouping val="stacked"/>
        <c:varyColors val="0"/>
        <c:ser>
          <c:idx val="3"/>
          <c:order val="2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Ferritin!$KO$54:$KO$58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Ferritin!$KO$49:$KO$53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09-44C6-821B-AD65C0B1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37278431"/>
        <c:axId val="2037283839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EB09-44C6-821B-AD65C0B162A8}"/>
            </c:ext>
          </c:extLst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Ferritin!$KO$1:$KO$24</c:f>
              <c:numCache>
                <c:formatCode>General</c:formatCode>
                <c:ptCount val="24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0.66666666666666663</c:v>
                </c:pt>
                <c:pt idx="4">
                  <c:v>0.83333333333333326</c:v>
                </c:pt>
                <c:pt idx="5">
                  <c:v>1.1666666666666667</c:v>
                </c:pt>
                <c:pt idx="6">
                  <c:v>1.3333333333333333</c:v>
                </c:pt>
                <c:pt idx="7">
                  <c:v>1.5</c:v>
                </c:pt>
                <c:pt idx="8">
                  <c:v>1.6666666666666665</c:v>
                </c:pt>
                <c:pt idx="9">
                  <c:v>1.8333333333333333</c:v>
                </c:pt>
                <c:pt idx="10">
                  <c:v>2.1666666666666665</c:v>
                </c:pt>
                <c:pt idx="11">
                  <c:v>2.3333333333333335</c:v>
                </c:pt>
                <c:pt idx="12">
                  <c:v>2.5</c:v>
                </c:pt>
                <c:pt idx="13">
                  <c:v>2.6666666666666665</c:v>
                </c:pt>
                <c:pt idx="14">
                  <c:v>2.833333333333333</c:v>
                </c:pt>
                <c:pt idx="15">
                  <c:v>3.1666666666666665</c:v>
                </c:pt>
                <c:pt idx="16">
                  <c:v>3.3333333333333335</c:v>
                </c:pt>
                <c:pt idx="17">
                  <c:v>3.5</c:v>
                </c:pt>
                <c:pt idx="18">
                  <c:v>3.6666666666666665</c:v>
                </c:pt>
                <c:pt idx="19">
                  <c:v>3.833333333333333</c:v>
                </c:pt>
                <c:pt idx="20">
                  <c:v>4.166666666666667</c:v>
                </c:pt>
                <c:pt idx="21">
                  <c:v>4.333333333333333</c:v>
                </c:pt>
                <c:pt idx="22">
                  <c:v>4.5</c:v>
                </c:pt>
                <c:pt idx="23">
                  <c:v>4.666666666666667</c:v>
                </c:pt>
              </c:numCache>
            </c:numRef>
          </c:xVal>
          <c:yVal>
            <c:numRef>
              <c:f>Ferritin!$KO$25:$KO$48</c:f>
              <c:numCache>
                <c:formatCode>General</c:formatCode>
                <c:ptCount val="24"/>
                <c:pt idx="0">
                  <c:v>140</c:v>
                </c:pt>
                <c:pt idx="1">
                  <c:v>139</c:v>
                </c:pt>
                <c:pt idx="2">
                  <c:v>138</c:v>
                </c:pt>
                <c:pt idx="3">
                  <c:v>138</c:v>
                </c:pt>
                <c:pt idx="4">
                  <c:v>140</c:v>
                </c:pt>
                <c:pt idx="5">
                  <c:v>140</c:v>
                </c:pt>
                <c:pt idx="6">
                  <c:v>143</c:v>
                </c:pt>
                <c:pt idx="7">
                  <c:v>141</c:v>
                </c:pt>
                <c:pt idx="8">
                  <c:v>143</c:v>
                </c:pt>
                <c:pt idx="9">
                  <c:v>137</c:v>
                </c:pt>
                <c:pt idx="10">
                  <c:v>140</c:v>
                </c:pt>
                <c:pt idx="11">
                  <c:v>138</c:v>
                </c:pt>
                <c:pt idx="12">
                  <c:v>136</c:v>
                </c:pt>
                <c:pt idx="13">
                  <c:v>141</c:v>
                </c:pt>
                <c:pt idx="14">
                  <c:v>136</c:v>
                </c:pt>
                <c:pt idx="15">
                  <c:v>141</c:v>
                </c:pt>
                <c:pt idx="16">
                  <c:v>144</c:v>
                </c:pt>
                <c:pt idx="17">
                  <c:v>142</c:v>
                </c:pt>
                <c:pt idx="18">
                  <c:v>143</c:v>
                </c:pt>
                <c:pt idx="19">
                  <c:v>144</c:v>
                </c:pt>
                <c:pt idx="20">
                  <c:v>139</c:v>
                </c:pt>
                <c:pt idx="21">
                  <c:v>140</c:v>
                </c:pt>
                <c:pt idx="22">
                  <c:v>141</c:v>
                </c:pt>
                <c:pt idx="23">
                  <c:v>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09-44C6-821B-AD65C0B162A8}"/>
            </c:ext>
          </c:extLst>
        </c:ser>
        <c:ser>
          <c:idx val="4"/>
          <c:order val="3"/>
          <c:tx>
            <c:v>Target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Ferritin!$KO$59:$KO$60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Ferritin!$KO$61:$KO$62</c:f>
              <c:numCache>
                <c:formatCode>General</c:formatCode>
                <c:ptCount val="2"/>
                <c:pt idx="0">
                  <c:v>142.5</c:v>
                </c:pt>
                <c:pt idx="1">
                  <c:v>142.5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09-44C6-821B-AD65C0B1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6592335"/>
        <c:axId val="2037292575"/>
      </c:scatterChart>
      <c:valAx>
        <c:axId val="2036592335"/>
        <c:scaling>
          <c:orientation val="minMax"/>
          <c:max val="5"/>
          <c:min val="0"/>
        </c:scaling>
        <c:delete val="0"/>
        <c:axPos val="b"/>
        <c:majorGridlines>
          <c:spPr>
            <a:ln w="12700">
              <a:solidFill>
                <a:srgbClr val="F2F2F2"/>
              </a:solidFill>
              <a:prstDash val="solid"/>
            </a:ln>
          </c:spPr>
        </c:majorGridlines>
        <c:minorGridlines>
          <c:spPr>
            <a:ln w="12700">
              <a:solidFill>
                <a:srgbClr val="F2F2F2"/>
              </a:solidFill>
              <a:prstDash val="solid"/>
            </a:ln>
          </c:spPr>
        </c:minorGridlines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7292575"/>
        <c:crosses val="min"/>
        <c:crossBetween val="midCat"/>
        <c:majorUnit val="1"/>
        <c:minorUnit val="1"/>
      </c:valAx>
      <c:valAx>
        <c:axId val="2037292575"/>
        <c:scaling>
          <c:orientation val="minMax"/>
          <c:max val="144"/>
          <c:min val="136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Ferritin (ug/L)
PT sample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6592335"/>
        <c:crosses val="min"/>
        <c:crossBetween val="midCat"/>
        <c:majorUnit val="1"/>
        <c:minorUnit val="1"/>
      </c:valAx>
      <c:valAx>
        <c:axId val="203728383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7278431"/>
        <c:crosses val="min"/>
        <c:crossBetween val="between"/>
      </c:valAx>
      <c:catAx>
        <c:axId val="20372784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Run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7283839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1350293542074"/>
          <c:y val="2.7888446215139442E-2"/>
          <c:w val="0.69471624266144816"/>
          <c:h val="0.7968127490039840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BA85-468A-AB23-E6737DF87A6E}"/>
            </c:ext>
          </c:extLst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Ferritin!$KO$63:$KO$64</c:f>
              <c:numCache>
                <c:formatCode>General</c:formatCode>
                <c:ptCount val="2"/>
                <c:pt idx="0">
                  <c:v>142.35749999999999</c:v>
                </c:pt>
                <c:pt idx="1">
                  <c:v>142.64250000000001</c:v>
                </c:pt>
              </c:numCache>
            </c:numRef>
          </c:xVal>
          <c:yVal>
            <c:numRef>
              <c:f>Ferritin!$KO$65:$KO$66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85-468A-AB23-E6737DF87A6E}"/>
            </c:ext>
          </c:extLst>
        </c:ser>
        <c:ser>
          <c:idx val="2"/>
          <c:order val="2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142.5
PT sample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85-468A-AB23-E6737DF87A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Ferritin!$KO$67</c:f>
              <c:numCache>
                <c:formatCode>General</c:formatCode>
                <c:ptCount val="1"/>
                <c:pt idx="0">
                  <c:v>142.5</c:v>
                </c:pt>
              </c:numCache>
            </c:numRef>
          </c:xVal>
          <c:yVal>
            <c:numRef>
              <c:f>Ferritin!$KO$68</c:f>
              <c:numCache>
                <c:formatCode>General</c:formatCode>
                <c:ptCount val="1"/>
                <c:pt idx="0">
                  <c:v>-0.12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85-468A-AB23-E6737DF87A6E}"/>
            </c:ext>
          </c:extLst>
        </c:ser>
        <c:ser>
          <c:idx val="4"/>
          <c:order val="3"/>
          <c:tx>
            <c:v>Bias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5"/>
            <c:spPr>
              <a:solidFill>
                <a:srgbClr val="0082C8"/>
              </a:solidFill>
              <a:ln w="9525">
                <a:noFill/>
              </a:ln>
            </c:spPr>
          </c:marker>
          <c:xVal>
            <c:numRef>
              <c:f>Ferritin!$KO$69</c:f>
              <c:numCache>
                <c:formatCode>General</c:formatCode>
                <c:ptCount val="1"/>
                <c:pt idx="0">
                  <c:v>142.5</c:v>
                </c:pt>
              </c:numCache>
            </c:numRef>
          </c:xVal>
          <c:yVal>
            <c:numRef>
              <c:f>Ferritin!$KO$70</c:f>
              <c:numCache>
                <c:formatCode>General</c:formatCode>
                <c:ptCount val="1"/>
                <c:pt idx="0">
                  <c:v>-1.6959064327485313E-2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A85-468A-AB23-E6737DF87A6E}"/>
            </c:ext>
          </c:extLst>
        </c:ser>
        <c:ser>
          <c:idx val="5"/>
          <c:order val="4"/>
          <c:tx>
            <c:v>98.3%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A85-468A-AB23-E6737DF87A6E}"/>
              </c:ext>
            </c:extLst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BA85-468A-AB23-E6737DF87A6E}"/>
              </c:ext>
            </c:extLst>
          </c:dPt>
          <c:xVal>
            <c:numRef>
              <c:f>Ferritin!$KO$71:$KO$76</c:f>
              <c:numCache>
                <c:formatCode>General</c:formatCode>
                <c:ptCount val="6"/>
                <c:pt idx="0">
                  <c:v>142.49441997063141</c:v>
                </c:pt>
                <c:pt idx="1">
                  <c:v>142.50558002936859</c:v>
                </c:pt>
                <c:pt idx="2">
                  <c:v>142.49441997063141</c:v>
                </c:pt>
                <c:pt idx="3">
                  <c:v>142.50558002936859</c:v>
                </c:pt>
                <c:pt idx="4">
                  <c:v>142.5</c:v>
                </c:pt>
                <c:pt idx="5">
                  <c:v>142.5</c:v>
                </c:pt>
              </c:numCache>
            </c:numRef>
          </c:xVal>
          <c:yVal>
            <c:numRef>
              <c:f>Ferritin!$KO$77:$KO$82</c:f>
              <c:numCache>
                <c:formatCode>General</c:formatCode>
                <c:ptCount val="6"/>
                <c:pt idx="0">
                  <c:v>4.1657795837299408E-3</c:v>
                </c:pt>
                <c:pt idx="1">
                  <c:v>4.1657795837299408E-3</c:v>
                </c:pt>
                <c:pt idx="2">
                  <c:v>-3.8083908238700573E-2</c:v>
                </c:pt>
                <c:pt idx="3">
                  <c:v>-3.8083908238700573E-2</c:v>
                </c:pt>
                <c:pt idx="4">
                  <c:v>-3.8083908238700573E-2</c:v>
                </c:pt>
                <c:pt idx="5">
                  <c:v>4.1657795837299408E-3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A85-468A-AB23-E6737DF87A6E}"/>
            </c:ext>
          </c:extLst>
        </c:ser>
        <c:ser>
          <c:idx val="6"/>
          <c:order val="5"/>
          <c:tx>
            <c:v>Allowable bias
±10%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A85-468A-AB23-E6737DF87A6E}"/>
              </c:ext>
            </c:extLst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BA85-468A-AB23-E6737DF87A6E}"/>
              </c:ext>
            </c:extLst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A85-468A-AB23-E6737DF87A6E}"/>
              </c:ext>
            </c:extLst>
          </c:dPt>
          <c:xVal>
            <c:numRef>
              <c:f>Ferritin!$KO$83:$KO$88</c:f>
              <c:numCache>
                <c:formatCode>General</c:formatCode>
                <c:ptCount val="6"/>
                <c:pt idx="0">
                  <c:v>142.5</c:v>
                </c:pt>
                <c:pt idx="1">
                  <c:v>142.35749999999999</c:v>
                </c:pt>
                <c:pt idx="2">
                  <c:v>142.64250000000001</c:v>
                </c:pt>
                <c:pt idx="3">
                  <c:v>142.5</c:v>
                </c:pt>
                <c:pt idx="4">
                  <c:v>142.35749999999999</c:v>
                </c:pt>
                <c:pt idx="5">
                  <c:v>142.64250000000001</c:v>
                </c:pt>
              </c:numCache>
            </c:numRef>
          </c:xVal>
          <c:yVal>
            <c:numRef>
              <c:f>Ferritin!$KO$89:$KO$94</c:f>
              <c:numCache>
                <c:formatCode>General</c:formatCode>
                <c:ptCount val="6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A85-468A-AB23-E6737DF87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6600735"/>
        <c:axId val="2037280927"/>
      </c:scatterChart>
      <c:valAx>
        <c:axId val="2036600735"/>
        <c:scaling>
          <c:orientation val="minMax"/>
          <c:max val="142.64250000000001"/>
          <c:min val="142.35749999999999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Assigned value</a:t>
                </a:r>
              </a:p>
            </c:rich>
          </c:tx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7280927"/>
        <c:crosses val="min"/>
        <c:crossBetween val="midCat"/>
        <c:majorUnit val="0.28500000000002501"/>
        <c:minorUnit val="0.28500000000002501"/>
      </c:valAx>
      <c:valAx>
        <c:axId val="2037280927"/>
        <c:scaling>
          <c:orientation val="minMax"/>
          <c:max val="0.12"/>
          <c:min val="-0.12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Difference (%)
Mean - Assigned value</a:t>
                </a:r>
              </a:p>
            </c:rich>
          </c:tx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6600735"/>
        <c:crosses val="min"/>
        <c:crossBetween val="midCat"/>
        <c:majorUnit val="0.04"/>
        <c:minorUnit val="0.02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2270058708414873"/>
          <c:y val="0.26511952191235066"/>
          <c:w val="0.17729941291585127"/>
          <c:h val="0.3187250996015936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305943</xdr:colOff>
      <xdr:row>1</xdr:row>
      <xdr:rowOff>63500</xdr:rowOff>
    </xdr:from>
    <xdr:to>
      <xdr:col>9</xdr:col>
      <xdr:colOff>542925</xdr:colOff>
      <xdr:row>1</xdr:row>
      <xdr:rowOff>203200</xdr:rowOff>
    </xdr:to>
    <xdr:pic>
      <xdr:nvPicPr>
        <xdr:cNvPr id="3" name="Picture 2">
          <a:hlinkClick xmlns:r="http://schemas.openxmlformats.org/officeDocument/2006/relationships" r:id="rId1" tooltip="http://analyse-it.com/"/>
          <a:extLst>
            <a:ext uri="{FF2B5EF4-FFF2-40B4-BE49-F238E27FC236}">
              <a16:creationId xmlns:a16="http://schemas.microsoft.com/office/drawing/2014/main" id="{6AE66D89-BA22-43FC-8BAB-B15E2478D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9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9</xdr:col>
      <xdr:colOff>669925</xdr:colOff>
      <xdr:row>28</xdr:row>
      <xdr:rowOff>41275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365753-DF3B-4B68-A5A6-A0E683860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42</xdr:row>
      <xdr:rowOff>120650</xdr:rowOff>
    </xdr:from>
    <xdr:to>
      <xdr:col>9</xdr:col>
      <xdr:colOff>669925</xdr:colOff>
      <xdr:row>63</xdr:row>
      <xdr:rowOff>136525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B8E1CB-A73E-4DA0-9F88-A3CA1A48A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654050</xdr:colOff>
      <xdr:row>66</xdr:row>
      <xdr:rowOff>0</xdr:rowOff>
    </xdr:from>
    <xdr:to>
      <xdr:col>8</xdr:col>
      <xdr:colOff>699575</xdr:colOff>
      <xdr:row>66</xdr:row>
      <xdr:rowOff>109582</xdr:rowOff>
    </xdr:to>
    <xdr:sp macro="" textlink="">
      <xdr:nvSpPr>
        <xdr:cNvPr id="6" name="Do not reject the null hypothesis at the 1.67% significance level.">
          <a:extLst>
            <a:ext uri="{FF2B5EF4-FFF2-40B4-BE49-F238E27FC236}">
              <a16:creationId xmlns:a16="http://schemas.microsoft.com/office/drawing/2014/main" id="{70B01453-0C00-4A83-A1B6-369BA3D008A8}"/>
            </a:ext>
          </a:extLst>
        </xdr:cNvPr>
        <xdr:cNvSpPr txBox="1"/>
      </xdr:nvSpPr>
      <xdr:spPr>
        <a:xfrm>
          <a:off x="5807075" y="1065847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 panose="020F0502020204030204" pitchFamily="34" charset="0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workbookViewId="0">
      <selection activeCell="B28" sqref="B28"/>
    </sheetView>
  </sheetViews>
  <sheetFormatPr defaultRowHeight="15" x14ac:dyDescent="0.25"/>
  <sheetData>
    <row r="1" spans="1:2" x14ac:dyDescent="0.25">
      <c r="A1" t="s">
        <v>5</v>
      </c>
    </row>
    <row r="3" spans="1:2" x14ac:dyDescent="0.25">
      <c r="A3" t="s">
        <v>0</v>
      </c>
      <c r="B3" t="s">
        <v>1</v>
      </c>
    </row>
    <row r="4" spans="1:2" x14ac:dyDescent="0.25">
      <c r="A4">
        <v>1</v>
      </c>
      <c r="B4">
        <v>140</v>
      </c>
    </row>
    <row r="5" spans="1:2" x14ac:dyDescent="0.25">
      <c r="A5">
        <v>1</v>
      </c>
      <c r="B5">
        <v>139</v>
      </c>
    </row>
    <row r="6" spans="1:2" x14ac:dyDescent="0.25">
      <c r="A6">
        <v>1</v>
      </c>
      <c r="B6">
        <v>138</v>
      </c>
    </row>
    <row r="7" spans="1:2" x14ac:dyDescent="0.25">
      <c r="A7">
        <v>1</v>
      </c>
      <c r="B7">
        <v>138</v>
      </c>
    </row>
    <row r="8" spans="1:2" x14ac:dyDescent="0.25">
      <c r="A8">
        <v>1</v>
      </c>
      <c r="B8">
        <v>140</v>
      </c>
    </row>
    <row r="9" spans="1:2" x14ac:dyDescent="0.25">
      <c r="A9">
        <v>2</v>
      </c>
      <c r="B9">
        <v>140</v>
      </c>
    </row>
    <row r="10" spans="1:2" x14ac:dyDescent="0.25">
      <c r="A10">
        <v>2</v>
      </c>
      <c r="B10">
        <v>143</v>
      </c>
    </row>
    <row r="11" spans="1:2" x14ac:dyDescent="0.25">
      <c r="A11">
        <v>2</v>
      </c>
      <c r="B11">
        <v>141</v>
      </c>
    </row>
    <row r="12" spans="1:2" x14ac:dyDescent="0.25">
      <c r="A12">
        <v>2</v>
      </c>
      <c r="B12">
        <v>143</v>
      </c>
    </row>
    <row r="13" spans="1:2" x14ac:dyDescent="0.25">
      <c r="A13">
        <v>2</v>
      </c>
      <c r="B13">
        <v>137</v>
      </c>
    </row>
    <row r="14" spans="1:2" x14ac:dyDescent="0.25">
      <c r="A14">
        <v>3</v>
      </c>
      <c r="B14">
        <v>140</v>
      </c>
    </row>
    <row r="15" spans="1:2" x14ac:dyDescent="0.25">
      <c r="A15">
        <v>3</v>
      </c>
      <c r="B15">
        <v>138</v>
      </c>
    </row>
    <row r="16" spans="1:2" x14ac:dyDescent="0.25">
      <c r="A16">
        <v>3</v>
      </c>
      <c r="B16">
        <v>136</v>
      </c>
    </row>
    <row r="17" spans="1:2" x14ac:dyDescent="0.25">
      <c r="A17">
        <v>3</v>
      </c>
      <c r="B17">
        <v>141</v>
      </c>
    </row>
    <row r="18" spans="1:2" x14ac:dyDescent="0.25">
      <c r="A18">
        <v>3</v>
      </c>
      <c r="B18">
        <v>136</v>
      </c>
    </row>
    <row r="19" spans="1:2" x14ac:dyDescent="0.25">
      <c r="A19">
        <v>4</v>
      </c>
      <c r="B19">
        <v>141</v>
      </c>
    </row>
    <row r="20" spans="1:2" x14ac:dyDescent="0.25">
      <c r="A20">
        <v>4</v>
      </c>
      <c r="B20">
        <v>144</v>
      </c>
    </row>
    <row r="21" spans="1:2" x14ac:dyDescent="0.25">
      <c r="A21">
        <v>4</v>
      </c>
      <c r="B21">
        <v>142</v>
      </c>
    </row>
    <row r="22" spans="1:2" x14ac:dyDescent="0.25">
      <c r="A22">
        <v>4</v>
      </c>
      <c r="B22">
        <v>143</v>
      </c>
    </row>
    <row r="23" spans="1:2" x14ac:dyDescent="0.25">
      <c r="A23">
        <v>4</v>
      </c>
      <c r="B23">
        <v>144</v>
      </c>
    </row>
    <row r="24" spans="1:2" x14ac:dyDescent="0.25">
      <c r="A24">
        <v>5</v>
      </c>
      <c r="B24">
        <v>139</v>
      </c>
    </row>
    <row r="25" spans="1:2" x14ac:dyDescent="0.25">
      <c r="A25">
        <v>5</v>
      </c>
      <c r="B25">
        <v>140</v>
      </c>
    </row>
    <row r="26" spans="1:2" x14ac:dyDescent="0.25">
      <c r="A26">
        <v>5</v>
      </c>
      <c r="B26">
        <v>141</v>
      </c>
    </row>
    <row r="27" spans="1:2" x14ac:dyDescent="0.25">
      <c r="A27">
        <v>5</v>
      </c>
      <c r="B27">
        <v>138</v>
      </c>
    </row>
    <row r="28" spans="1:2" x14ac:dyDescent="0.25">
      <c r="A28">
        <v>5</v>
      </c>
    </row>
  </sheetData>
  <pageMargins left="0.7" right="0.7" top="0.75" bottom="0.75" header="0.3" footer="0.3"/>
  <customProperties>
    <customPr name="__ai3_dataset_1336820782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6833-0EAE-4EDB-BCD7-2C2E330BC675}">
  <dimension ref="B1:KO94"/>
  <sheetViews>
    <sheetView showGridLines="0" showRowColHeaders="0" tabSelected="1" zoomScaleNormal="100" workbookViewId="0"/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4" width="11.140625" style="1" customWidth="1"/>
    <col min="5" max="9" width="11.140625" style="1"/>
    <col min="10" max="10" width="11.140625" style="1" customWidth="1"/>
    <col min="11" max="16384" width="11.140625" style="1"/>
  </cols>
  <sheetData>
    <row r="1" spans="2:301" s="32" customFormat="1" ht="5.0999999999999996" customHeight="1" x14ac:dyDescent="0.25">
      <c r="KO1" s="32">
        <v>0.16666666666666666</v>
      </c>
    </row>
    <row r="2" spans="2:301" s="32" customFormat="1" ht="20.100000000000001" customHeight="1" x14ac:dyDescent="0.25">
      <c r="B2" s="33" t="s">
        <v>2</v>
      </c>
      <c r="C2" s="34"/>
      <c r="D2" s="34"/>
      <c r="E2" s="34"/>
      <c r="F2" s="34"/>
      <c r="G2" s="34"/>
      <c r="H2" s="34"/>
      <c r="J2" s="4" t="s">
        <v>33</v>
      </c>
      <c r="KO2" s="32">
        <v>0.33333333333333331</v>
      </c>
    </row>
    <row r="3" spans="2:301" s="32" customFormat="1" ht="12" hidden="1" customHeight="1" x14ac:dyDescent="0.25">
      <c r="KO3" s="32">
        <v>0.5</v>
      </c>
    </row>
    <row r="4" spans="2:301" s="32" customFormat="1" ht="20.100000000000001" customHeight="1" x14ac:dyDescent="0.25">
      <c r="B4" s="35" t="s">
        <v>5</v>
      </c>
      <c r="C4" s="34"/>
      <c r="D4" s="34"/>
      <c r="E4" s="34"/>
      <c r="F4" s="34"/>
      <c r="G4" s="34"/>
      <c r="H4" s="34"/>
      <c r="I4" s="34"/>
      <c r="J4" s="34"/>
      <c r="KO4" s="32">
        <v>0.66666666666666663</v>
      </c>
    </row>
    <row r="5" spans="2:301" s="32" customFormat="1" ht="6" customHeight="1" x14ac:dyDescent="0.25">
      <c r="KO5" s="32">
        <v>0.83333333333333326</v>
      </c>
    </row>
    <row r="6" spans="2:301" s="32" customFormat="1" ht="14.1" customHeight="1" x14ac:dyDescent="0.25">
      <c r="B6" s="5" t="s">
        <v>34</v>
      </c>
      <c r="KO6" s="32">
        <v>1.1666666666666667</v>
      </c>
    </row>
    <row r="7" spans="2:301" s="6" customFormat="1" ht="8.1" customHeight="1" x14ac:dyDescent="0.25">
      <c r="KO7" s="6">
        <v>1.3333333333333333</v>
      </c>
    </row>
    <row r="8" spans="2:301" ht="24.95" customHeight="1" x14ac:dyDescent="0.25">
      <c r="KO8" s="1">
        <v>1.5</v>
      </c>
    </row>
    <row r="9" spans="2:301" s="8" customFormat="1" ht="15.95" customHeight="1" x14ac:dyDescent="0.25">
      <c r="B9" s="7" t="s">
        <v>16</v>
      </c>
      <c r="KO9" s="8">
        <v>1.6666666666666665</v>
      </c>
    </row>
    <row r="10" spans="2:301" ht="9.9499999999999993" customHeight="1" x14ac:dyDescent="0.25">
      <c r="KO10" s="1">
        <v>1.8333333333333333</v>
      </c>
    </row>
    <row r="11" spans="2:301" ht="12" customHeight="1" x14ac:dyDescent="0.25">
      <c r="KO11" s="1">
        <v>2.1666666666666665</v>
      </c>
    </row>
    <row r="12" spans="2:301" ht="12" customHeight="1" x14ac:dyDescent="0.25">
      <c r="KO12" s="1">
        <v>2.3333333333333335</v>
      </c>
    </row>
    <row r="13" spans="2:301" ht="12" customHeight="1" x14ac:dyDescent="0.25">
      <c r="KO13" s="1">
        <v>2.5</v>
      </c>
    </row>
    <row r="14" spans="2:301" ht="12" customHeight="1" x14ac:dyDescent="0.25">
      <c r="KO14" s="1">
        <v>2.6666666666666665</v>
      </c>
    </row>
    <row r="15" spans="2:301" ht="12" customHeight="1" x14ac:dyDescent="0.25">
      <c r="KO15" s="1">
        <v>2.833333333333333</v>
      </c>
    </row>
    <row r="16" spans="2:301" ht="12" customHeight="1" x14ac:dyDescent="0.25">
      <c r="KO16" s="1">
        <v>3.1666666666666665</v>
      </c>
    </row>
    <row r="17" spans="2:301" ht="12" customHeight="1" x14ac:dyDescent="0.25">
      <c r="KO17" s="1">
        <v>3.3333333333333335</v>
      </c>
    </row>
    <row r="18" spans="2:301" ht="12" customHeight="1" x14ac:dyDescent="0.25">
      <c r="KO18" s="1">
        <v>3.5</v>
      </c>
    </row>
    <row r="19" spans="2:301" ht="12" customHeight="1" x14ac:dyDescent="0.25">
      <c r="KO19" s="1">
        <v>3.6666666666666665</v>
      </c>
    </row>
    <row r="20" spans="2:301" ht="12" customHeight="1" x14ac:dyDescent="0.25">
      <c r="KO20" s="1">
        <v>3.833333333333333</v>
      </c>
    </row>
    <row r="21" spans="2:301" ht="12" customHeight="1" x14ac:dyDescent="0.25">
      <c r="KO21" s="1">
        <v>4.166666666666667</v>
      </c>
    </row>
    <row r="22" spans="2:301" ht="12" customHeight="1" x14ac:dyDescent="0.25">
      <c r="KO22" s="1">
        <v>4.333333333333333</v>
      </c>
    </row>
    <row r="23" spans="2:301" ht="12" customHeight="1" x14ac:dyDescent="0.25">
      <c r="KO23" s="1">
        <v>4.5</v>
      </c>
    </row>
    <row r="24" spans="2:301" ht="12" customHeight="1" x14ac:dyDescent="0.25">
      <c r="KO24" s="1">
        <v>4.666666666666667</v>
      </c>
    </row>
    <row r="25" spans="2:301" ht="12" customHeight="1" x14ac:dyDescent="0.25">
      <c r="KO25" s="1">
        <v>140</v>
      </c>
    </row>
    <row r="26" spans="2:301" ht="12" customHeight="1" x14ac:dyDescent="0.25">
      <c r="KO26" s="1">
        <v>139</v>
      </c>
    </row>
    <row r="27" spans="2:301" ht="12" customHeight="1" x14ac:dyDescent="0.25">
      <c r="KO27" s="1">
        <v>138</v>
      </c>
    </row>
    <row r="28" spans="2:301" ht="12" customHeight="1" x14ac:dyDescent="0.25">
      <c r="KO28" s="1">
        <v>138</v>
      </c>
    </row>
    <row r="29" spans="2:301" ht="3" customHeight="1" x14ac:dyDescent="0.25">
      <c r="KO29" s="1">
        <v>140</v>
      </c>
    </row>
    <row r="30" spans="2:301" ht="15" customHeight="1" x14ac:dyDescent="0.25">
      <c r="KO30" s="1">
        <v>140</v>
      </c>
    </row>
    <row r="31" spans="2:301" ht="12" customHeight="1" x14ac:dyDescent="0.25">
      <c r="B31" s="27"/>
      <c r="C31" s="28" t="s">
        <v>27</v>
      </c>
      <c r="D31" s="29">
        <v>24</v>
      </c>
      <c r="E31" s="3"/>
      <c r="F31" s="3"/>
      <c r="G31" s="3"/>
      <c r="H31" s="3"/>
      <c r="I31" s="3"/>
      <c r="J31" s="3"/>
      <c r="KO31" s="1">
        <v>143</v>
      </c>
    </row>
    <row r="32" spans="2:301" ht="15" customHeight="1" x14ac:dyDescent="0.25">
      <c r="B32" s="27"/>
      <c r="C32" s="28" t="s">
        <v>30</v>
      </c>
      <c r="D32" s="39" t="s">
        <v>35</v>
      </c>
      <c r="E32" s="40"/>
      <c r="F32" s="40"/>
      <c r="G32" s="40"/>
      <c r="H32" s="40"/>
      <c r="I32" s="40"/>
      <c r="J32" s="40"/>
      <c r="KO32" s="1">
        <v>141</v>
      </c>
    </row>
    <row r="33" spans="2:301" ht="6.95" customHeight="1" x14ac:dyDescent="0.25">
      <c r="KO33" s="1">
        <v>143</v>
      </c>
    </row>
    <row r="34" spans="2:301" ht="12.95" customHeight="1" x14ac:dyDescent="0.25">
      <c r="C34" s="37" t="s">
        <v>36</v>
      </c>
      <c r="D34" s="36"/>
      <c r="E34" s="36"/>
      <c r="F34" s="36"/>
      <c r="G34" s="36"/>
      <c r="H34" s="36"/>
      <c r="I34" s="36"/>
      <c r="J34" s="36"/>
      <c r="KO34" s="1">
        <v>137</v>
      </c>
    </row>
    <row r="35" spans="2:301" ht="15" customHeight="1" x14ac:dyDescent="0.25">
      <c r="KO35" s="1">
        <v>140</v>
      </c>
    </row>
    <row r="36" spans="2:301" ht="25.5" x14ac:dyDescent="0.2">
      <c r="C36" s="9" t="s">
        <v>3</v>
      </c>
      <c r="D36" s="11" t="s">
        <v>23</v>
      </c>
      <c r="E36" s="12" t="s">
        <v>31</v>
      </c>
      <c r="F36" s="10" t="s">
        <v>15</v>
      </c>
      <c r="KO36" s="1">
        <v>138</v>
      </c>
    </row>
    <row r="37" spans="2:301" ht="12" customHeight="1" x14ac:dyDescent="0.25">
      <c r="C37" s="14" t="s">
        <v>32</v>
      </c>
      <c r="D37" s="15">
        <v>142.5</v>
      </c>
      <c r="E37" s="30">
        <v>0.69</v>
      </c>
      <c r="F37" s="29">
        <v>42</v>
      </c>
      <c r="KO37" s="1">
        <v>136</v>
      </c>
    </row>
    <row r="38" spans="2:301" ht="15" customHeight="1" x14ac:dyDescent="0.25">
      <c r="KO38" s="1">
        <v>141</v>
      </c>
    </row>
    <row r="39" spans="2:301" ht="12" customHeight="1" x14ac:dyDescent="0.2">
      <c r="C39" s="9" t="s">
        <v>3</v>
      </c>
      <c r="D39" s="11" t="s">
        <v>22</v>
      </c>
      <c r="E39" s="13" t="s">
        <v>4</v>
      </c>
      <c r="F39" s="12" t="s">
        <v>28</v>
      </c>
      <c r="G39" s="10" t="s">
        <v>24</v>
      </c>
      <c r="KO39" s="1">
        <v>136</v>
      </c>
    </row>
    <row r="40" spans="2:301" ht="12" customHeight="1" x14ac:dyDescent="0.25">
      <c r="C40" s="14" t="s">
        <v>32</v>
      </c>
      <c r="D40" s="24">
        <v>24</v>
      </c>
      <c r="E40" s="16">
        <v>140.08333333333334</v>
      </c>
      <c r="F40" s="30">
        <v>0.82209856238477552</v>
      </c>
      <c r="G40" s="17">
        <v>0.98304093567251472</v>
      </c>
      <c r="KO40" s="1">
        <v>141</v>
      </c>
    </row>
    <row r="41" spans="2:301" ht="30" customHeight="1" x14ac:dyDescent="0.25">
      <c r="KO41" s="1">
        <v>144</v>
      </c>
    </row>
    <row r="42" spans="2:301" s="8" customFormat="1" ht="15.95" customHeight="1" x14ac:dyDescent="0.25">
      <c r="B42" s="7" t="s">
        <v>6</v>
      </c>
      <c r="KO42" s="8">
        <v>142</v>
      </c>
    </row>
    <row r="43" spans="2:301" ht="9.9499999999999993" customHeight="1" x14ac:dyDescent="0.25">
      <c r="KO43" s="1">
        <v>143</v>
      </c>
    </row>
    <row r="44" spans="2:301" ht="12" customHeight="1" x14ac:dyDescent="0.25">
      <c r="KO44" s="1">
        <v>144</v>
      </c>
    </row>
    <row r="45" spans="2:301" ht="12" customHeight="1" x14ac:dyDescent="0.25">
      <c r="KO45" s="1">
        <v>139</v>
      </c>
    </row>
    <row r="46" spans="2:301" ht="12" customHeight="1" x14ac:dyDescent="0.25">
      <c r="KO46" s="1">
        <v>140</v>
      </c>
    </row>
    <row r="47" spans="2:301" ht="12" customHeight="1" x14ac:dyDescent="0.25">
      <c r="KO47" s="1">
        <v>141</v>
      </c>
    </row>
    <row r="48" spans="2:301" ht="12" customHeight="1" x14ac:dyDescent="0.25">
      <c r="KO48" s="1">
        <v>138</v>
      </c>
    </row>
    <row r="49" spans="301:301" ht="12" customHeight="1" x14ac:dyDescent="0.25">
      <c r="KO49" s="1">
        <v>0</v>
      </c>
    </row>
    <row r="50" spans="301:301" ht="12" customHeight="1" x14ac:dyDescent="0.25">
      <c r="KO50" s="1">
        <v>0</v>
      </c>
    </row>
    <row r="51" spans="301:301" ht="12" customHeight="1" x14ac:dyDescent="0.25">
      <c r="KO51" s="1">
        <v>0</v>
      </c>
    </row>
    <row r="52" spans="301:301" ht="12" customHeight="1" x14ac:dyDescent="0.25">
      <c r="KO52" s="1">
        <v>0</v>
      </c>
    </row>
    <row r="53" spans="301:301" ht="12" customHeight="1" x14ac:dyDescent="0.25">
      <c r="KO53" s="1">
        <v>0</v>
      </c>
    </row>
    <row r="54" spans="301:301" ht="12" customHeight="1" x14ac:dyDescent="0.25">
      <c r="KO54" s="1" t="s">
        <v>17</v>
      </c>
    </row>
    <row r="55" spans="301:301" ht="12" customHeight="1" x14ac:dyDescent="0.25">
      <c r="KO55" s="1" t="s">
        <v>18</v>
      </c>
    </row>
    <row r="56" spans="301:301" ht="12" customHeight="1" x14ac:dyDescent="0.25">
      <c r="KO56" s="1" t="s">
        <v>19</v>
      </c>
    </row>
    <row r="57" spans="301:301" ht="12" customHeight="1" x14ac:dyDescent="0.25">
      <c r="KO57" s="1" t="s">
        <v>20</v>
      </c>
    </row>
    <row r="58" spans="301:301" ht="12" customHeight="1" x14ac:dyDescent="0.25">
      <c r="KO58" s="1" t="s">
        <v>21</v>
      </c>
    </row>
    <row r="59" spans="301:301" ht="12" customHeight="1" x14ac:dyDescent="0.25">
      <c r="KO59" s="1">
        <v>0</v>
      </c>
    </row>
    <row r="60" spans="301:301" ht="12" customHeight="1" x14ac:dyDescent="0.25">
      <c r="KO60" s="1">
        <v>5</v>
      </c>
    </row>
    <row r="61" spans="301:301" ht="12" customHeight="1" x14ac:dyDescent="0.25">
      <c r="KO61" s="1">
        <v>142.5</v>
      </c>
    </row>
    <row r="62" spans="301:301" ht="12" customHeight="1" x14ac:dyDescent="0.25">
      <c r="KO62" s="1">
        <v>142.5</v>
      </c>
    </row>
    <row r="63" spans="301:301" ht="12" customHeight="1" x14ac:dyDescent="0.25">
      <c r="KO63" s="1">
        <v>142.35749999999999</v>
      </c>
    </row>
    <row r="64" spans="301:301" ht="11.1" customHeight="1" x14ac:dyDescent="0.25">
      <c r="KO64" s="1">
        <v>142.64250000000001</v>
      </c>
    </row>
    <row r="65" spans="3:301" ht="15" customHeight="1" x14ac:dyDescent="0.25">
      <c r="KO65" s="1">
        <v>0</v>
      </c>
    </row>
    <row r="66" spans="3:301" ht="25.5" x14ac:dyDescent="0.2">
      <c r="C66" s="9" t="s">
        <v>7</v>
      </c>
      <c r="D66" s="11" t="s">
        <v>4</v>
      </c>
      <c r="E66" s="13" t="s">
        <v>8</v>
      </c>
      <c r="F66" s="13" t="s">
        <v>29</v>
      </c>
      <c r="G66" s="20"/>
      <c r="H66" s="12" t="s">
        <v>26</v>
      </c>
      <c r="I66" s="10" t="s">
        <v>9</v>
      </c>
      <c r="KO66" s="1">
        <v>0</v>
      </c>
    </row>
    <row r="67" spans="3:301" ht="12" customHeight="1" x14ac:dyDescent="0.25">
      <c r="C67" s="21">
        <v>142.5</v>
      </c>
      <c r="D67" s="15">
        <v>140.08333333333334</v>
      </c>
      <c r="E67" s="18">
        <v>-1.6959064327485313E-2</v>
      </c>
      <c r="F67" s="18">
        <v>-3.8083908238700573E-2</v>
      </c>
      <c r="G67" s="31">
        <v>4.1657795837299408E-3</v>
      </c>
      <c r="H67" s="26">
        <v>0.1</v>
      </c>
      <c r="I67" s="25">
        <v>4.5560075481970969E-2</v>
      </c>
      <c r="KO67" s="1">
        <v>142.5</v>
      </c>
    </row>
    <row r="68" spans="3:301" ht="6.95" customHeight="1" x14ac:dyDescent="0.25">
      <c r="KO68" s="1">
        <v>-0.12</v>
      </c>
    </row>
    <row r="69" spans="3:301" ht="48" customHeight="1" x14ac:dyDescent="0.25">
      <c r="C69" s="37" t="s">
        <v>10</v>
      </c>
      <c r="D69" s="36"/>
      <c r="E69" s="36"/>
      <c r="F69" s="36"/>
      <c r="G69" s="36"/>
      <c r="H69" s="36"/>
      <c r="I69" s="36"/>
      <c r="J69" s="36"/>
      <c r="KO69" s="1">
        <v>142.5</v>
      </c>
    </row>
    <row r="70" spans="3:301" ht="12.95" customHeight="1" x14ac:dyDescent="0.25">
      <c r="C70" s="38" t="s">
        <v>25</v>
      </c>
      <c r="D70" s="36"/>
      <c r="E70" s="36"/>
      <c r="F70" s="36"/>
      <c r="G70" s="36"/>
      <c r="H70" s="36"/>
      <c r="I70" s="36"/>
      <c r="J70" s="36"/>
      <c r="KO70" s="1">
        <v>-1.6959064327485313E-2</v>
      </c>
    </row>
    <row r="71" spans="3:301" ht="15" customHeight="1" x14ac:dyDescent="0.25">
      <c r="KO71" s="1">
        <v>142.49441997063141</v>
      </c>
    </row>
    <row r="72" spans="3:301" s="3" customFormat="1" ht="12" customHeight="1" x14ac:dyDescent="0.25">
      <c r="C72" s="2" t="s">
        <v>11</v>
      </c>
      <c r="KO72" s="3">
        <v>142.50558002936859</v>
      </c>
    </row>
    <row r="73" spans="3:301" ht="8.1" customHeight="1" x14ac:dyDescent="0.25">
      <c r="KO73" s="1">
        <v>142.49441997063141</v>
      </c>
    </row>
    <row r="74" spans="3:301" ht="12" customHeight="1" x14ac:dyDescent="0.2">
      <c r="C74" s="9" t="s">
        <v>7</v>
      </c>
      <c r="D74" s="11" t="s">
        <v>12</v>
      </c>
      <c r="E74" s="13" t="s">
        <v>13</v>
      </c>
      <c r="F74" s="13" t="s">
        <v>14</v>
      </c>
      <c r="G74" s="12" t="s">
        <v>15</v>
      </c>
      <c r="H74" s="10" t="s">
        <v>9</v>
      </c>
      <c r="KO74" s="1">
        <v>142.50558002936859</v>
      </c>
    </row>
    <row r="75" spans="3:301" ht="12" customHeight="1" x14ac:dyDescent="0.25">
      <c r="C75" s="21">
        <v>142.5</v>
      </c>
      <c r="D75" s="15">
        <v>-2.4166666666666572</v>
      </c>
      <c r="E75" s="16">
        <v>1.0732874946980024</v>
      </c>
      <c r="F75" s="22">
        <v>-2.2516489557596584</v>
      </c>
      <c r="G75" s="19">
        <v>11.096177477263156</v>
      </c>
      <c r="H75" s="23">
        <v>4.5560075481970969E-2</v>
      </c>
      <c r="KO75" s="1">
        <v>142.5</v>
      </c>
    </row>
    <row r="76" spans="3:301" ht="30" customHeight="1" x14ac:dyDescent="0.25">
      <c r="KO76" s="1">
        <v>142.5</v>
      </c>
    </row>
    <row r="77" spans="3:301" ht="12" customHeight="1" x14ac:dyDescent="0.25">
      <c r="KO77" s="1">
        <v>4.1657795837299408E-3</v>
      </c>
    </row>
    <row r="78" spans="3:301" ht="12" customHeight="1" x14ac:dyDescent="0.25">
      <c r="KO78" s="1">
        <v>4.1657795837299408E-3</v>
      </c>
    </row>
    <row r="79" spans="3:301" ht="12" customHeight="1" x14ac:dyDescent="0.25">
      <c r="KO79" s="1">
        <v>-3.8083908238700573E-2</v>
      </c>
    </row>
    <row r="80" spans="3:301" ht="12" customHeight="1" x14ac:dyDescent="0.25">
      <c r="KO80" s="1">
        <v>-3.8083908238700573E-2</v>
      </c>
    </row>
    <row r="81" spans="301:301" ht="12" customHeight="1" x14ac:dyDescent="0.25">
      <c r="KO81" s="1">
        <v>-3.8083908238700573E-2</v>
      </c>
    </row>
    <row r="82" spans="301:301" ht="12" customHeight="1" x14ac:dyDescent="0.25">
      <c r="KO82" s="1">
        <v>4.1657795837299408E-3</v>
      </c>
    </row>
    <row r="83" spans="301:301" ht="12" customHeight="1" x14ac:dyDescent="0.25">
      <c r="KO83" s="1">
        <v>142.5</v>
      </c>
    </row>
    <row r="84" spans="301:301" ht="12" customHeight="1" x14ac:dyDescent="0.25">
      <c r="KO84" s="1">
        <v>142.35749999999999</v>
      </c>
    </row>
    <row r="85" spans="301:301" ht="12" customHeight="1" x14ac:dyDescent="0.25">
      <c r="KO85" s="1">
        <v>142.64250000000001</v>
      </c>
    </row>
    <row r="86" spans="301:301" ht="12" customHeight="1" x14ac:dyDescent="0.25">
      <c r="KO86" s="1">
        <v>142.5</v>
      </c>
    </row>
    <row r="87" spans="301:301" ht="12" customHeight="1" x14ac:dyDescent="0.25">
      <c r="KO87" s="1">
        <v>142.35749999999999</v>
      </c>
    </row>
    <row r="88" spans="301:301" ht="12" customHeight="1" x14ac:dyDescent="0.25">
      <c r="KO88" s="1">
        <v>142.64250000000001</v>
      </c>
    </row>
    <row r="89" spans="301:301" ht="12" customHeight="1" x14ac:dyDescent="0.25">
      <c r="KO89" s="1">
        <v>-0.1</v>
      </c>
    </row>
    <row r="90" spans="301:301" ht="12" customHeight="1" x14ac:dyDescent="0.25">
      <c r="KO90" s="1">
        <v>-0.1</v>
      </c>
    </row>
    <row r="91" spans="301:301" ht="12" customHeight="1" x14ac:dyDescent="0.25">
      <c r="KO91" s="1">
        <v>-0.1</v>
      </c>
    </row>
    <row r="92" spans="301:301" ht="12" customHeight="1" x14ac:dyDescent="0.25">
      <c r="KO92" s="1">
        <v>0.1</v>
      </c>
    </row>
    <row r="93" spans="301:301" ht="12" customHeight="1" x14ac:dyDescent="0.25">
      <c r="KO93" s="1">
        <v>0.1</v>
      </c>
    </row>
    <row r="94" spans="301:301" ht="12" customHeight="1" x14ac:dyDescent="0.25">
      <c r="KO94" s="1">
        <v>0.1</v>
      </c>
    </row>
  </sheetData>
  <mergeCells count="6">
    <mergeCell ref="B2:H2"/>
    <mergeCell ref="B4:J4"/>
    <mergeCell ref="D32:J32"/>
    <mergeCell ref="C34:J34"/>
    <mergeCell ref="C69:J69"/>
    <mergeCell ref="C70:J70"/>
  </mergeCells>
  <printOptions horizontalCentered="1"/>
  <pageMargins left="0.19685039255354139" right="0.19685039255354139" top="0.19685039255354139" bottom="0.19685039255354139" header="0.3" footer="0.3"/>
  <pageSetup paperSize="9" orientation="portrait" blackAndWhite="1" r:id="rId1"/>
  <headerFooter scaleWithDoc="0"/>
  <rowBreaks count="2" manualBreakCount="2">
    <brk id="41" max="9" man="1"/>
    <brk id="71" max="9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Ferritin</vt:lpstr>
      <vt:lpstr>Ferritin!Print_Area</vt:lpstr>
      <vt:lpstr>Ferritin!Print_Titles</vt:lpstr>
    </vt:vector>
  </TitlesOfParts>
  <Company>Analyse-it Software,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</cp:lastModifiedBy>
  <cp:lastPrinted>2015-06-25T12:23:43Z</cp:lastPrinted>
  <dcterms:created xsi:type="dcterms:W3CDTF">2015-05-20T08:57:24Z</dcterms:created>
  <dcterms:modified xsi:type="dcterms:W3CDTF">2018-08-10T11:12:08Z</dcterms:modified>
</cp:coreProperties>
</file>